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buterin\Desktop\"/>
    </mc:Choice>
  </mc:AlternateContent>
  <bookViews>
    <workbookView xWindow="0" yWindow="0" windowWidth="28800" windowHeight="116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4" i="1" s="1"/>
  <c r="D41" i="1"/>
</calcChain>
</file>

<file path=xl/sharedStrings.xml><?xml version="1.0" encoding="utf-8"?>
<sst xmlns="http://schemas.openxmlformats.org/spreadsheetml/2006/main" count="165" uniqueCount="117">
  <si>
    <t>Datum:  04.12.2025</t>
  </si>
  <si>
    <t>DOM ZA ODRASLE OSOBE  SVETI FRANE ZADAR</t>
  </si>
  <si>
    <t>ZADAR FRA DONATA FABIJANIĆA 6</t>
  </si>
  <si>
    <t>2484008-1100583617</t>
  </si>
  <si>
    <t>u periodu od 01/11/2025 do 30/11/2025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</si>
  <si>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</si>
  <si>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</si>
  <si>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</si>
  <si>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</si>
  <si>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</si>
  <si>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</si>
  <si>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ATROX d.o.o. </t>
  </si>
  <si>
    <t>21925283274</t>
  </si>
  <si>
    <t>Eugena Kvaternika 11 ,Zadar</t>
  </si>
  <si>
    <t>3222400</t>
  </si>
  <si>
    <t>Namirnice</t>
  </si>
  <si>
    <t/>
  </si>
  <si>
    <t>Dnevnice za službeni put u zemlji</t>
  </si>
  <si>
    <t xml:space="preserve">D.R.I.M.  d.o.o. </t>
  </si>
  <si>
    <t>28405402180</t>
  </si>
  <si>
    <t>Visočička 1 ,ZAGREB</t>
  </si>
  <si>
    <t>3221100</t>
  </si>
  <si>
    <t>Uredski materijal</t>
  </si>
  <si>
    <t xml:space="preserve">Euro Daus d.d. </t>
  </si>
  <si>
    <t>19212513210</t>
  </si>
  <si>
    <t>Put Mostina 1 ,Split</t>
  </si>
  <si>
    <t>3239400</t>
  </si>
  <si>
    <t>Usluge pri registraciji prijevoznih sredstava</t>
  </si>
  <si>
    <t>FACTORY O.U., vl. D. Marušić i R. Smoljan</t>
  </si>
  <si>
    <t>Ruđera Boškovića 4 ,ZADAR</t>
  </si>
  <si>
    <t>3722980</t>
  </si>
  <si>
    <t>Kulturno zabavne potrebe korisnika</t>
  </si>
  <si>
    <t xml:space="preserve">GLIGORA DELIKATESE d.o.o. </t>
  </si>
  <si>
    <t>31635744688</t>
  </si>
  <si>
    <t>Figurica 22/A ,Kolan</t>
  </si>
  <si>
    <t xml:space="preserve">GRAD ZADAR </t>
  </si>
  <si>
    <t>09933651854</t>
  </si>
  <si>
    <t>Narodni trg 1 ,ZADAR</t>
  </si>
  <si>
    <t>3234100</t>
  </si>
  <si>
    <t>Opskrba vodom</t>
  </si>
  <si>
    <t xml:space="preserve">Hrvatski Telekom d.d. </t>
  </si>
  <si>
    <t>81793146560</t>
  </si>
  <si>
    <t>Radnička cesta 21 ,Zagreb</t>
  </si>
  <si>
    <t>3231100</t>
  </si>
  <si>
    <t>Usluge telefona, telefaksa</t>
  </si>
  <si>
    <t xml:space="preserve">iOFFICE d.o.o. </t>
  </si>
  <si>
    <t>20038895906</t>
  </si>
  <si>
    <t>Pavlenski put 7a ,Zagreb</t>
  </si>
  <si>
    <t>3299900</t>
  </si>
  <si>
    <t>Ostali nespomenuti rashodi poslovanja</t>
  </si>
  <si>
    <t>JAVNI BILJEŽNIK A.KOLEGA  ZUBČIĆ</t>
  </si>
  <si>
    <t>71596961790</t>
  </si>
  <si>
    <t>Stjepana Radića 42 b ,Zadar</t>
  </si>
  <si>
    <t>LJEKARNA SONJA LUŽAVEC ZADAR</t>
  </si>
  <si>
    <t>35105848514</t>
  </si>
  <si>
    <t>Denisa Špike 12 A ,ZADAR</t>
  </si>
  <si>
    <t>3222930</t>
  </si>
  <si>
    <t>Materijal za zdravstvenu zaštitu i njegu korisnika</t>
  </si>
  <si>
    <t xml:space="preserve">NAJ - DOMUD d.o.o. </t>
  </si>
  <si>
    <t>80307741154</t>
  </si>
  <si>
    <t>BANI 56/1  ,BUZIN</t>
  </si>
  <si>
    <t xml:space="preserve">NARODNE NOVINE d.d. </t>
  </si>
  <si>
    <t>64546066176</t>
  </si>
  <si>
    <t>Savski gaj XIII, put 6 ,ZAGREB</t>
  </si>
  <si>
    <t>ODVJETNIK DANIJELA LUKŠIĆ KOKIĆ</t>
  </si>
  <si>
    <t>62827561165</t>
  </si>
  <si>
    <t>Korzo 2 ,RIJEKA</t>
  </si>
  <si>
    <t xml:space="preserve">OPĆA BOLNICA ZADAR </t>
  </si>
  <si>
    <t>11854878552</t>
  </si>
  <si>
    <t>BOŽE PERIČIĆA 5 ZADAR ,</t>
  </si>
  <si>
    <t>3236100</t>
  </si>
  <si>
    <t>Obvezni i preventivni zdravstveni pregledi zaposlenika</t>
  </si>
  <si>
    <t xml:space="preserve">Pevex d.d. </t>
  </si>
  <si>
    <t>73660371074</t>
  </si>
  <si>
    <t>Savska cesta 84 ,Sesvete</t>
  </si>
  <si>
    <t>3222940</t>
  </si>
  <si>
    <t>Materijal za radnu okupaciju korisnika</t>
  </si>
  <si>
    <t xml:space="preserve">PIRATE D.O.O. </t>
  </si>
  <si>
    <t>11081526205</t>
  </si>
  <si>
    <t>Ul.postr.spec.policije 17 ,Zadar</t>
  </si>
  <si>
    <t>RAIFFEISEIN BANK AUSTRIA  D.D.</t>
  </si>
  <si>
    <t>53056966535</t>
  </si>
  <si>
    <t>Magazinska cesta 69 ,Zagreb</t>
  </si>
  <si>
    <t>3431100</t>
  </si>
  <si>
    <t>Usluge banaka</t>
  </si>
  <si>
    <t xml:space="preserve">RRIF Plus d.o.o. </t>
  </si>
  <si>
    <t>18376805890</t>
  </si>
  <si>
    <t>VLAŠKA 68 ,ZAGREB</t>
  </si>
  <si>
    <t>3221200</t>
  </si>
  <si>
    <t>Literatura (publikacije, časopisi, glasila, knjige i ostalo)</t>
  </si>
  <si>
    <t xml:space="preserve">S.M. ANY J.D.O.O. </t>
  </si>
  <si>
    <t>10307419867</t>
  </si>
  <si>
    <t>Biogradska cesta 56 A ,Zadar</t>
  </si>
  <si>
    <t xml:space="preserve">SPAR Hrvatska d.o.o. </t>
  </si>
  <si>
    <t>46108893754</t>
  </si>
  <si>
    <t>Slavonska avenija 50 ,Zagreb</t>
  </si>
  <si>
    <t>3221600</t>
  </si>
  <si>
    <t>Materijal za higijenske potrebe i njegu</t>
  </si>
  <si>
    <t xml:space="preserve">Telemach Hrvatska d.o.o. </t>
  </si>
  <si>
    <t>70133616033</t>
  </si>
  <si>
    <t>Josipa Marohnića 1 ,Zagreb</t>
  </si>
  <si>
    <t>3231200</t>
  </si>
  <si>
    <t>Usluge interneta</t>
  </si>
  <si>
    <t xml:space="preserve">TIFON d.o.o. </t>
  </si>
  <si>
    <t>77607495225</t>
  </si>
  <si>
    <t>Zadarska ulica 80 ,Zagreb</t>
  </si>
  <si>
    <t>UKUPNO:</t>
  </si>
  <si>
    <t>NAKNADE ČLANOVIMA PREDSTAVNIČKIH I IZVRŠNIH TIJELA</t>
  </si>
  <si>
    <t>Naknade članovima predstavničkih i izvršnih tjela</t>
  </si>
  <si>
    <t>Kategorija 2</t>
  </si>
  <si>
    <t>Plaće za redovan rad</t>
  </si>
  <si>
    <t>Plaće za posebne uvjete rada</t>
  </si>
  <si>
    <t>Doprinosi za zdravstveno osiguranje</t>
  </si>
  <si>
    <t>Naknade za prijevoz na posao i s posla</t>
  </si>
  <si>
    <t>Džeparac korisnicima</t>
  </si>
  <si>
    <t>SVEUKUPNO ZA STUDENI 2025.:</t>
  </si>
  <si>
    <t>Informacija o trošenju sredstava za mjesec studeni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</si>
</sst>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3" borderId="1" xfId="0" quotePrefix="1" applyFont="1" applyFill="1" applyBorder="1" applyAlignment="1">
      <alignment wrapText="1"/>
    </xf>
    <xf numFmtId="0" fontId="1" fillId="3" borderId="1" xfId="0" quotePrefix="1" applyFont="1" applyFill="1" applyBorder="1"/>
    <xf numFmtId="4" fontId="1" fillId="3" borderId="1" xfId="0" applyNumberFormat="1" applyFont="1" applyFill="1" applyBorder="1"/>
    <xf numFmtId="0" fontId="1" fillId="3" borderId="1" xfId="0" quotePrefix="1" applyFont="1" applyFill="1" applyBorder="1" applyAlignment="1">
      <alignment horizontal="right"/>
    </xf>
    <xf numFmtId="0" fontId="6" fillId="4" borderId="0" xfId="0" applyNumberFormat="1" applyFont="1" applyFill="1" applyBorder="1" applyAlignment="1" applyProtection="1"/>
    <xf numFmtId="0" fontId="6" fillId="4" borderId="1" xfId="0" applyNumberFormat="1" applyFont="1" applyFill="1" applyBorder="1" applyAlignment="1" applyProtection="1"/>
    <xf numFmtId="0" fontId="0" fillId="0" borderId="1" xfId="0" applyBorder="1"/>
    <xf numFmtId="4" fontId="0" fillId="0" borderId="1" xfId="0" applyNumberFormat="1" applyBorder="1"/>
    <xf numFmtId="0" fontId="7" fillId="0" borderId="1" xfId="0" applyFont="1" applyBorder="1"/>
    <xf numFmtId="4" fontId="0" fillId="0" borderId="1" xfId="0" applyNumberFormat="1" applyFill="1" applyBorder="1"/>
    <xf numFmtId="4" fontId="8" fillId="0" borderId="1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4" fontId="5" fillId="2" borderId="1" xfId="0" quotePrefix="1" applyNumberFormat="1" applyFont="1" applyFill="1" applyBorder="1" applyAlignment="1">
      <alignment horizontal="right"/>
    </xf>
    <xf numFmtId="0" fontId="5" fillId="2" borderId="1" xfId="0" quotePrefix="1" applyFont="1" applyFill="1" applyBorder="1" applyAlignment="1">
      <alignment horizontal="center" wrapText="1"/>
    </xf>
    <xf numFmtId="0" fontId="1" fillId="0" borderId="1" xfId="0" quotePrefix="1" applyFont="1" applyBorder="1" applyAlignment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28" workbookViewId="0">
      <selection activeCell="B15" sqref="B15"/>
    </sheetView>
  </sheetViews>
  <sheetFormatPr defaultRowHeight="15" x14ac:dyDescent="0.25"/>
  <cols>
    <col min="1" max="1" width="42.42578125" customWidth="1"/>
    <col min="2" max="2" width="23.28515625" customWidth="1"/>
    <col min="3" max="3" width="29" customWidth="1"/>
    <col min="4" max="4" width="31.140625" customWidth="1"/>
    <col min="5" max="5" width="23.28515625" customWidth="1"/>
    <col min="6" max="6" width="44.85546875" customWidth="1"/>
  </cols>
  <sheetData>
    <row r="1" spans="1:6" x14ac:dyDescent="0.25">
      <c r="A1" s="29" t="s">
        <v>0</v>
      </c>
      <c r="B1" s="30"/>
      <c r="C1" s="30"/>
      <c r="D1" s="30"/>
      <c r="E1" s="30"/>
      <c r="F1" s="30"/>
    </row>
    <row r="2" spans="1:6" x14ac:dyDescent="0.25">
      <c r="A2" s="31" t="s">
        <v>1</v>
      </c>
      <c r="B2" s="27"/>
      <c r="C2" s="27"/>
      <c r="D2" s="27"/>
      <c r="E2" s="27"/>
      <c r="F2" s="27"/>
    </row>
    <row r="3" spans="1:6" x14ac:dyDescent="0.25">
      <c r="A3" s="31" t="s">
        <v>2</v>
      </c>
      <c r="B3" s="27"/>
      <c r="C3" s="27"/>
      <c r="D3" s="27"/>
      <c r="E3" s="27"/>
      <c r="F3" s="27"/>
    </row>
    <row r="4" spans="1:6" x14ac:dyDescent="0.25">
      <c r="A4" s="31" t="s">
        <v>3</v>
      </c>
      <c r="B4" s="27"/>
      <c r="C4" s="27"/>
      <c r="D4" s="27"/>
      <c r="E4" s="27"/>
      <c r="F4" s="27"/>
    </row>
    <row r="5" spans="1:6" ht="18" x14ac:dyDescent="0.25">
      <c r="A5" s="32" t="s">
        <v>116</v>
      </c>
      <c r="B5" s="28"/>
      <c r="C5" s="28"/>
      <c r="D5" s="28"/>
      <c r="E5" s="28"/>
      <c r="F5" s="28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A7" s="33" t="s">
        <v>4</v>
      </c>
      <c r="B7" s="28"/>
      <c r="C7" s="28"/>
      <c r="D7" s="28"/>
      <c r="E7" s="28"/>
      <c r="F7" s="28"/>
    </row>
    <row r="8" spans="1:6" ht="15.75" x14ac:dyDescent="0.25">
      <c r="A8" s="26"/>
      <c r="B8" s="27"/>
      <c r="C8" s="27"/>
      <c r="D8" s="27"/>
      <c r="E8" s="27"/>
      <c r="F8" s="28"/>
    </row>
    <row r="9" spans="1:6" x14ac:dyDescent="0.25">
      <c r="A9" s="2"/>
      <c r="B9" s="2"/>
      <c r="C9" s="2"/>
      <c r="D9" s="2"/>
      <c r="E9" s="2"/>
      <c r="F9" s="2"/>
    </row>
    <row r="10" spans="1:6" ht="26.25" x14ac:dyDescent="0.25">
      <c r="A10" s="4" t="s">
        <v>5</v>
      </c>
      <c r="B10" s="4" t="s">
        <v>6</v>
      </c>
      <c r="C10" s="4" t="s">
        <v>7</v>
      </c>
      <c r="D10" s="24" t="s">
        <v>8</v>
      </c>
      <c r="E10" s="4" t="s">
        <v>9</v>
      </c>
      <c r="F10" s="4" t="s">
        <v>10</v>
      </c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5" t="s">
        <v>11</v>
      </c>
      <c r="B12" s="5" t="s">
        <v>12</v>
      </c>
      <c r="C12" s="25" t="s">
        <v>13</v>
      </c>
      <c r="D12" s="13">
        <v>308.25</v>
      </c>
      <c r="E12" s="6" t="s">
        <v>14</v>
      </c>
      <c r="F12" s="5" t="s">
        <v>15</v>
      </c>
    </row>
    <row r="13" spans="1:6" x14ac:dyDescent="0.25">
      <c r="A13" s="5" t="s">
        <v>18</v>
      </c>
      <c r="B13" s="5" t="s">
        <v>19</v>
      </c>
      <c r="C13" s="25" t="s">
        <v>20</v>
      </c>
      <c r="D13" s="13">
        <v>280</v>
      </c>
      <c r="E13" s="6" t="s">
        <v>21</v>
      </c>
      <c r="F13" s="5" t="s">
        <v>22</v>
      </c>
    </row>
    <row r="14" spans="1:6" x14ac:dyDescent="0.25">
      <c r="A14" s="5" t="s">
        <v>23</v>
      </c>
      <c r="B14" s="5" t="s">
        <v>24</v>
      </c>
      <c r="C14" s="25" t="s">
        <v>25</v>
      </c>
      <c r="D14" s="13">
        <v>184.6</v>
      </c>
      <c r="E14" s="6" t="s">
        <v>26</v>
      </c>
      <c r="F14" s="5" t="s">
        <v>27</v>
      </c>
    </row>
    <row r="15" spans="1:6" x14ac:dyDescent="0.25">
      <c r="A15" s="5" t="s">
        <v>28</v>
      </c>
      <c r="B15" s="5" t="s">
        <v>16</v>
      </c>
      <c r="C15" s="25" t="s">
        <v>29</v>
      </c>
      <c r="D15" s="13">
        <v>25.6</v>
      </c>
      <c r="E15" s="6" t="s">
        <v>30</v>
      </c>
      <c r="F15" s="5" t="s">
        <v>31</v>
      </c>
    </row>
    <row r="16" spans="1:6" x14ac:dyDescent="0.25">
      <c r="A16" s="5" t="s">
        <v>32</v>
      </c>
      <c r="B16" s="5" t="s">
        <v>33</v>
      </c>
      <c r="C16" s="25" t="s">
        <v>34</v>
      </c>
      <c r="D16" s="13">
        <v>1791.8</v>
      </c>
      <c r="E16" s="6" t="s">
        <v>14</v>
      </c>
      <c r="F16" s="5" t="s">
        <v>15</v>
      </c>
    </row>
    <row r="17" spans="1:6" x14ac:dyDescent="0.25">
      <c r="A17" s="5" t="s">
        <v>35</v>
      </c>
      <c r="B17" s="5" t="s">
        <v>36</v>
      </c>
      <c r="C17" s="25" t="s">
        <v>37</v>
      </c>
      <c r="D17" s="13">
        <v>10.17</v>
      </c>
      <c r="E17" s="6" t="s">
        <v>38</v>
      </c>
      <c r="F17" s="5" t="s">
        <v>39</v>
      </c>
    </row>
    <row r="18" spans="1:6" x14ac:dyDescent="0.25">
      <c r="A18" s="5" t="s">
        <v>40</v>
      </c>
      <c r="B18" s="5" t="s">
        <v>41</v>
      </c>
      <c r="C18" s="25" t="s">
        <v>42</v>
      </c>
      <c r="D18" s="13">
        <v>66.08</v>
      </c>
      <c r="E18" s="6" t="s">
        <v>43</v>
      </c>
      <c r="F18" s="5" t="s">
        <v>44</v>
      </c>
    </row>
    <row r="19" spans="1:6" x14ac:dyDescent="0.25">
      <c r="A19" s="5" t="s">
        <v>45</v>
      </c>
      <c r="B19" s="5" t="s">
        <v>46</v>
      </c>
      <c r="C19" s="25" t="s">
        <v>47</v>
      </c>
      <c r="D19" s="13">
        <v>466.88</v>
      </c>
      <c r="E19" s="6" t="s">
        <v>21</v>
      </c>
      <c r="F19" s="5" t="s">
        <v>22</v>
      </c>
    </row>
    <row r="20" spans="1:6" x14ac:dyDescent="0.25">
      <c r="A20" s="5" t="s">
        <v>45</v>
      </c>
      <c r="B20" s="5" t="s">
        <v>46</v>
      </c>
      <c r="C20" s="25" t="s">
        <v>47</v>
      </c>
      <c r="D20" s="13">
        <v>171.6</v>
      </c>
      <c r="E20" s="6" t="s">
        <v>48</v>
      </c>
      <c r="F20" s="5" t="s">
        <v>49</v>
      </c>
    </row>
    <row r="21" spans="1:6" x14ac:dyDescent="0.25">
      <c r="A21" s="5" t="s">
        <v>50</v>
      </c>
      <c r="B21" s="5" t="s">
        <v>51</v>
      </c>
      <c r="C21" s="25" t="s">
        <v>52</v>
      </c>
      <c r="D21" s="13">
        <v>46.33</v>
      </c>
      <c r="E21" s="6" t="s">
        <v>48</v>
      </c>
      <c r="F21" s="5" t="s">
        <v>49</v>
      </c>
    </row>
    <row r="22" spans="1:6" x14ac:dyDescent="0.25">
      <c r="A22" s="5" t="s">
        <v>53</v>
      </c>
      <c r="B22" s="5" t="s">
        <v>54</v>
      </c>
      <c r="C22" s="25" t="s">
        <v>55</v>
      </c>
      <c r="D22" s="13">
        <v>224.76</v>
      </c>
      <c r="E22" s="6" t="s">
        <v>56</v>
      </c>
      <c r="F22" s="5" t="s">
        <v>57</v>
      </c>
    </row>
    <row r="23" spans="1:6" x14ac:dyDescent="0.25">
      <c r="A23" s="5" t="s">
        <v>58</v>
      </c>
      <c r="B23" s="5" t="s">
        <v>59</v>
      </c>
      <c r="C23" s="25" t="s">
        <v>60</v>
      </c>
      <c r="D23" s="13">
        <v>91.34</v>
      </c>
      <c r="E23" s="6" t="s">
        <v>21</v>
      </c>
      <c r="F23" s="5" t="s">
        <v>22</v>
      </c>
    </row>
    <row r="24" spans="1:6" x14ac:dyDescent="0.25">
      <c r="A24" s="5" t="s">
        <v>61</v>
      </c>
      <c r="B24" s="5" t="s">
        <v>62</v>
      </c>
      <c r="C24" s="25" t="s">
        <v>63</v>
      </c>
      <c r="D24" s="13">
        <v>184.17</v>
      </c>
      <c r="E24" s="6" t="s">
        <v>21</v>
      </c>
      <c r="F24" s="5" t="s">
        <v>22</v>
      </c>
    </row>
    <row r="25" spans="1:6" x14ac:dyDescent="0.25">
      <c r="A25" s="5" t="s">
        <v>61</v>
      </c>
      <c r="B25" s="5" t="s">
        <v>62</v>
      </c>
      <c r="C25" s="25" t="s">
        <v>63</v>
      </c>
      <c r="D25" s="13">
        <v>434.75</v>
      </c>
      <c r="E25" s="6" t="s">
        <v>48</v>
      </c>
      <c r="F25" s="5" t="s">
        <v>49</v>
      </c>
    </row>
    <row r="26" spans="1:6" x14ac:dyDescent="0.25">
      <c r="A26" s="5" t="s">
        <v>64</v>
      </c>
      <c r="B26" s="5" t="s">
        <v>65</v>
      </c>
      <c r="C26" s="25" t="s">
        <v>66</v>
      </c>
      <c r="D26" s="13">
        <v>1000</v>
      </c>
      <c r="E26" s="6" t="s">
        <v>48</v>
      </c>
      <c r="F26" s="5" t="s">
        <v>49</v>
      </c>
    </row>
    <row r="27" spans="1:6" x14ac:dyDescent="0.25">
      <c r="A27" s="5" t="s">
        <v>67</v>
      </c>
      <c r="B27" s="5" t="s">
        <v>68</v>
      </c>
      <c r="C27" s="25" t="s">
        <v>69</v>
      </c>
      <c r="D27" s="13">
        <v>2560</v>
      </c>
      <c r="E27" s="6" t="s">
        <v>70</v>
      </c>
      <c r="F27" s="5" t="s">
        <v>71</v>
      </c>
    </row>
    <row r="28" spans="1:6" x14ac:dyDescent="0.25">
      <c r="A28" s="5" t="s">
        <v>72</v>
      </c>
      <c r="B28" s="5" t="s">
        <v>73</v>
      </c>
      <c r="C28" s="25" t="s">
        <v>74</v>
      </c>
      <c r="D28" s="13">
        <v>1296</v>
      </c>
      <c r="E28" s="6" t="s">
        <v>75</v>
      </c>
      <c r="F28" s="5" t="s">
        <v>76</v>
      </c>
    </row>
    <row r="29" spans="1:6" x14ac:dyDescent="0.25">
      <c r="A29" s="5" t="s">
        <v>77</v>
      </c>
      <c r="B29" s="5" t="s">
        <v>78</v>
      </c>
      <c r="C29" s="25" t="s">
        <v>79</v>
      </c>
      <c r="D29" s="13">
        <v>30.5</v>
      </c>
      <c r="E29" s="6" t="s">
        <v>30</v>
      </c>
      <c r="F29" s="5" t="s">
        <v>31</v>
      </c>
    </row>
    <row r="30" spans="1:6" x14ac:dyDescent="0.25">
      <c r="A30" s="5" t="s">
        <v>80</v>
      </c>
      <c r="B30" s="5" t="s">
        <v>81</v>
      </c>
      <c r="C30" s="25" t="s">
        <v>82</v>
      </c>
      <c r="D30" s="13">
        <v>79.45</v>
      </c>
      <c r="E30" s="6" t="s">
        <v>83</v>
      </c>
      <c r="F30" s="5" t="s">
        <v>84</v>
      </c>
    </row>
    <row r="31" spans="1:6" x14ac:dyDescent="0.25">
      <c r="A31" s="5" t="s">
        <v>85</v>
      </c>
      <c r="B31" s="5" t="s">
        <v>86</v>
      </c>
      <c r="C31" s="25" t="s">
        <v>87</v>
      </c>
      <c r="D31" s="13">
        <v>361.6</v>
      </c>
      <c r="E31" s="6" t="s">
        <v>88</v>
      </c>
      <c r="F31" s="5" t="s">
        <v>89</v>
      </c>
    </row>
    <row r="32" spans="1:6" x14ac:dyDescent="0.25">
      <c r="A32" s="5" t="s">
        <v>90</v>
      </c>
      <c r="B32" s="5" t="s">
        <v>91</v>
      </c>
      <c r="C32" s="25" t="s">
        <v>92</v>
      </c>
      <c r="D32" s="13">
        <v>48</v>
      </c>
      <c r="E32" s="6" t="s">
        <v>48</v>
      </c>
      <c r="F32" s="5" t="s">
        <v>49</v>
      </c>
    </row>
    <row r="33" spans="1:6" x14ac:dyDescent="0.25">
      <c r="A33" s="5" t="s">
        <v>93</v>
      </c>
      <c r="B33" s="5" t="s">
        <v>94</v>
      </c>
      <c r="C33" s="25" t="s">
        <v>95</v>
      </c>
      <c r="D33" s="13">
        <v>493.1</v>
      </c>
      <c r="E33" s="6" t="s">
        <v>21</v>
      </c>
      <c r="F33" s="5" t="s">
        <v>22</v>
      </c>
    </row>
    <row r="34" spans="1:6" x14ac:dyDescent="0.25">
      <c r="A34" s="5" t="s">
        <v>93</v>
      </c>
      <c r="B34" s="5" t="s">
        <v>94</v>
      </c>
      <c r="C34" s="25" t="s">
        <v>95</v>
      </c>
      <c r="D34" s="13">
        <v>387.78</v>
      </c>
      <c r="E34" s="6" t="s">
        <v>96</v>
      </c>
      <c r="F34" s="5" t="s">
        <v>97</v>
      </c>
    </row>
    <row r="35" spans="1:6" x14ac:dyDescent="0.25">
      <c r="A35" s="5" t="s">
        <v>93</v>
      </c>
      <c r="B35" s="5" t="s">
        <v>94</v>
      </c>
      <c r="C35" s="25" t="s">
        <v>95</v>
      </c>
      <c r="D35" s="13">
        <v>4457.7700000000004</v>
      </c>
      <c r="E35" s="6" t="s">
        <v>14</v>
      </c>
      <c r="F35" s="5" t="s">
        <v>15</v>
      </c>
    </row>
    <row r="36" spans="1:6" x14ac:dyDescent="0.25">
      <c r="A36" s="5" t="s">
        <v>93</v>
      </c>
      <c r="B36" s="5" t="s">
        <v>94</v>
      </c>
      <c r="C36" s="25" t="s">
        <v>95</v>
      </c>
      <c r="D36" s="13">
        <v>584.79</v>
      </c>
      <c r="E36" s="6" t="s">
        <v>75</v>
      </c>
      <c r="F36" s="5" t="s">
        <v>76</v>
      </c>
    </row>
    <row r="37" spans="1:6" x14ac:dyDescent="0.25">
      <c r="A37" s="5" t="s">
        <v>98</v>
      </c>
      <c r="B37" s="5" t="s">
        <v>99</v>
      </c>
      <c r="C37" s="25" t="s">
        <v>100</v>
      </c>
      <c r="D37" s="13">
        <v>24.8</v>
      </c>
      <c r="E37" s="6" t="s">
        <v>101</v>
      </c>
      <c r="F37" s="5" t="s">
        <v>102</v>
      </c>
    </row>
    <row r="38" spans="1:6" x14ac:dyDescent="0.25">
      <c r="A38" s="5" t="s">
        <v>103</v>
      </c>
      <c r="B38" s="5" t="s">
        <v>104</v>
      </c>
      <c r="C38" s="25" t="s">
        <v>105</v>
      </c>
      <c r="D38" s="13">
        <v>96</v>
      </c>
      <c r="E38" s="6" t="s">
        <v>43</v>
      </c>
      <c r="F38" s="5" t="s">
        <v>44</v>
      </c>
    </row>
    <row r="39" spans="1:6" s="3" customFormat="1" ht="26.25" x14ac:dyDescent="0.25">
      <c r="A39" s="11" t="s">
        <v>107</v>
      </c>
      <c r="B39" s="12"/>
      <c r="C39" s="12"/>
      <c r="D39" s="13">
        <v>158.47</v>
      </c>
      <c r="E39" s="14">
        <v>3291100</v>
      </c>
      <c r="F39" s="12" t="s">
        <v>108</v>
      </c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7"/>
      <c r="B41" s="7"/>
      <c r="C41" s="9" t="s">
        <v>106</v>
      </c>
      <c r="D41" s="10">
        <f>SUM(D12:D39)</f>
        <v>15864.590000000002</v>
      </c>
      <c r="E41" s="8"/>
      <c r="F41" s="7"/>
    </row>
    <row r="43" spans="1:6" x14ac:dyDescent="0.25">
      <c r="A43" s="15" t="s">
        <v>109</v>
      </c>
      <c r="B43" s="15"/>
      <c r="C43" s="15"/>
      <c r="D43" s="15"/>
      <c r="E43" s="15"/>
      <c r="F43" s="15"/>
    </row>
    <row r="44" spans="1:6" x14ac:dyDescent="0.25">
      <c r="A44" s="16" t="s">
        <v>5</v>
      </c>
      <c r="B44" s="16" t="s">
        <v>6</v>
      </c>
      <c r="C44" s="16" t="s">
        <v>7</v>
      </c>
      <c r="D44" s="16" t="s">
        <v>8</v>
      </c>
      <c r="E44" s="16" t="s">
        <v>9</v>
      </c>
      <c r="F44" s="16" t="s">
        <v>10</v>
      </c>
    </row>
    <row r="45" spans="1:6" x14ac:dyDescent="0.25">
      <c r="A45" s="17"/>
      <c r="B45" s="17"/>
      <c r="C45" s="17"/>
      <c r="D45" s="18">
        <v>20476.509999999998</v>
      </c>
      <c r="E45" s="19">
        <v>3111</v>
      </c>
      <c r="F45" s="12" t="s">
        <v>110</v>
      </c>
    </row>
    <row r="46" spans="1:6" x14ac:dyDescent="0.25">
      <c r="A46" s="17"/>
      <c r="B46" s="17"/>
      <c r="C46" s="17"/>
      <c r="D46" s="18">
        <v>528.87</v>
      </c>
      <c r="E46" s="19">
        <v>3114</v>
      </c>
      <c r="F46" s="12" t="s">
        <v>111</v>
      </c>
    </row>
    <row r="47" spans="1:6" x14ac:dyDescent="0.25">
      <c r="A47" s="17"/>
      <c r="B47" s="17"/>
      <c r="C47" s="17"/>
      <c r="D47" s="18">
        <v>3465.88</v>
      </c>
      <c r="E47" s="19">
        <v>3132</v>
      </c>
      <c r="F47" s="12" t="s">
        <v>112</v>
      </c>
    </row>
    <row r="48" spans="1:6" x14ac:dyDescent="0.25">
      <c r="A48" s="17"/>
      <c r="B48" s="17"/>
      <c r="C48" s="17"/>
      <c r="D48" s="20">
        <v>693.04</v>
      </c>
      <c r="E48" s="19">
        <v>32121</v>
      </c>
      <c r="F48" s="12" t="s">
        <v>113</v>
      </c>
    </row>
    <row r="49" spans="1:6" x14ac:dyDescent="0.25">
      <c r="A49" s="17"/>
      <c r="B49" s="17"/>
      <c r="C49" s="17"/>
      <c r="D49" s="18">
        <v>675</v>
      </c>
      <c r="E49" s="19">
        <v>3721270</v>
      </c>
      <c r="F49" s="12" t="s">
        <v>114</v>
      </c>
    </row>
    <row r="50" spans="1:6" x14ac:dyDescent="0.25">
      <c r="A50" s="17"/>
      <c r="B50" s="17"/>
      <c r="C50" s="17"/>
      <c r="D50" s="21">
        <v>390</v>
      </c>
      <c r="E50" s="22">
        <v>3211100</v>
      </c>
      <c r="F50" s="12" t="s">
        <v>17</v>
      </c>
    </row>
    <row r="51" spans="1:6" x14ac:dyDescent="0.25">
      <c r="A51" s="4"/>
      <c r="B51" s="4"/>
      <c r="C51" s="4" t="s">
        <v>106</v>
      </c>
      <c r="D51" s="23">
        <f>SUM(D45:D50)</f>
        <v>26229.3</v>
      </c>
      <c r="E51" s="4"/>
      <c r="F51" s="4"/>
    </row>
    <row r="52" spans="1:6" x14ac:dyDescent="0.25">
      <c r="A52" s="3"/>
      <c r="B52" s="3"/>
      <c r="C52" s="3"/>
      <c r="D52" s="1"/>
      <c r="E52" s="3"/>
      <c r="F52" s="3"/>
    </row>
    <row r="53" spans="1:6" x14ac:dyDescent="0.25">
      <c r="A53" s="3"/>
      <c r="B53" s="3"/>
      <c r="C53" s="3"/>
      <c r="D53" s="1"/>
      <c r="E53" s="3"/>
      <c r="F53" s="3"/>
    </row>
    <row r="54" spans="1:6" x14ac:dyDescent="0.25">
      <c r="A54" s="24" t="s">
        <v>115</v>
      </c>
      <c r="B54" s="4"/>
      <c r="C54" s="4"/>
      <c r="D54" s="23">
        <f>D51+D41</f>
        <v>42093.89</v>
      </c>
      <c r="E54" s="3"/>
      <c r="F54" s="3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Buterin</dc:creator>
  <cp:lastModifiedBy>Dina Buterin</cp:lastModifiedBy>
  <dcterms:created xsi:type="dcterms:W3CDTF">2025-12-04T09:14:32Z</dcterms:created>
  <dcterms:modified xsi:type="dcterms:W3CDTF">2025-12-04T09:40:11Z</dcterms:modified>
</cp:coreProperties>
</file>